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G24" i="1" s="1"/>
  <c r="F13" i="1"/>
  <c r="F24" i="1" s="1"/>
  <c r="H195" i="1" l="1"/>
  <c r="G176" i="1"/>
  <c r="J157" i="1"/>
  <c r="G138" i="1"/>
  <c r="J138" i="1"/>
  <c r="J119" i="1"/>
  <c r="F62" i="1"/>
  <c r="I43" i="1"/>
  <c r="F43" i="1"/>
  <c r="J43" i="1"/>
  <c r="G43" i="1"/>
  <c r="G119" i="1"/>
  <c r="H43" i="1"/>
  <c r="I81" i="1"/>
  <c r="F81" i="1"/>
  <c r="F196" i="1" s="1"/>
  <c r="H81" i="1"/>
  <c r="H62" i="1"/>
  <c r="I62" i="1"/>
  <c r="I196" i="1" s="1"/>
  <c r="J62" i="1"/>
  <c r="H24" i="1"/>
  <c r="J24" i="1"/>
  <c r="G196" i="1" l="1"/>
  <c r="J196" i="1"/>
  <c r="H196" i="1"/>
</calcChain>
</file>

<file path=xl/sharedStrings.xml><?xml version="1.0" encoding="utf-8"?>
<sst xmlns="http://schemas.openxmlformats.org/spreadsheetml/2006/main" count="234" uniqueCount="63">
  <si>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</si>
  <si>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</si>
  <si>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</si>
  <si>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</si>
  <si>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</si>
  <si>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</si>
  <si>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</si>
  <si>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</si>
  <si>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</si>
  <si>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</si>
  <si>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</si>
  <si>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</si>
  <si>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</si>
  <si>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</si>
  <si>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</si>
  <si>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</si>
  <si>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</si>
  <si>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</si>
  <si>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</si>
  <si>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</si>
  <si>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</si>
  <si>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</si>
  <si>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</si>
  <si>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</si>
  <si>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</si>
  <si>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</si>
  <si>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</si>
  <si>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</si>
  <si>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</si>
  <si>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</si>
  <si>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</si>
  <si>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</si>
  <si>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</si>
  <si>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</si>
  <si>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</si>
  <si>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</si>
  <si>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</si>
  <si>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</si>
  <si>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</si>
  <si>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с.Серёгово</t>
  </si>
  <si>
    <t>директор</t>
  </si>
  <si>
    <t>Пирмамедова Р.З.</t>
  </si>
  <si>
    <t>Рассольник "Ленинградский"</t>
  </si>
  <si>
    <t>Курица отварная с соусом</t>
  </si>
  <si>
    <t>Каша гречневая</t>
  </si>
  <si>
    <t>Чай с молоком</t>
  </si>
  <si>
    <t>ПТ</t>
  </si>
  <si>
    <t>Щи с картофелем и свежей капустой</t>
  </si>
  <si>
    <t>Тефтели с рисом "ёжики"</t>
  </si>
  <si>
    <t>Макароны отварные</t>
  </si>
  <si>
    <t>Чай с сахаром</t>
  </si>
  <si>
    <t>Суп картофельный с макаронными изделиями</t>
  </si>
  <si>
    <t>Котлета мясная с соусом</t>
  </si>
  <si>
    <t>Рис отварной</t>
  </si>
  <si>
    <t>Сок</t>
  </si>
  <si>
    <t>Суп картофельный с мясными фрикадельками</t>
  </si>
  <si>
    <t>Картофельная запеканка с мясом</t>
  </si>
  <si>
    <t>Суп картофельный с бобовыми</t>
  </si>
  <si>
    <t>Жаркое по -домашнему</t>
  </si>
  <si>
    <t>Чай с лимоном</t>
  </si>
  <si>
    <t>Котлета рыбная с соусом</t>
  </si>
  <si>
    <t>Пюре картофельное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</si>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</sst>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96" sqref="H19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5.03</v>
      </c>
      <c r="H15" s="43">
        <v>11.3</v>
      </c>
      <c r="I15" s="43">
        <v>32.380000000000003</v>
      </c>
      <c r="J15" s="43">
        <v>65.599999999999994</v>
      </c>
      <c r="K15" s="44">
        <v>268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120</v>
      </c>
      <c r="G16" s="43">
        <v>18.22</v>
      </c>
      <c r="H16" s="43">
        <v>18.22</v>
      </c>
      <c r="I16" s="43">
        <v>0.98</v>
      </c>
      <c r="J16" s="43">
        <v>242.68</v>
      </c>
      <c r="K16" s="44">
        <v>192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5.82</v>
      </c>
      <c r="H17" s="43">
        <v>3.62</v>
      </c>
      <c r="I17" s="43">
        <v>30</v>
      </c>
      <c r="J17" s="43">
        <v>175.87</v>
      </c>
      <c r="K17" s="44">
        <v>196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2.1</v>
      </c>
      <c r="H18" s="43">
        <v>1.92</v>
      </c>
      <c r="I18" s="43">
        <v>9.98</v>
      </c>
      <c r="J18" s="43">
        <v>65.599999999999994</v>
      </c>
      <c r="K18" s="44">
        <v>268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>
        <v>80</v>
      </c>
      <c r="G19" s="43">
        <v>3.8</v>
      </c>
      <c r="H19" s="43">
        <v>0.3</v>
      </c>
      <c r="I19" s="43">
        <v>26.15</v>
      </c>
      <c r="J19" s="43">
        <v>116.5</v>
      </c>
      <c r="K19" s="44" t="s">
        <v>46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34.97</v>
      </c>
      <c r="H23" s="19">
        <f t="shared" si="2"/>
        <v>35.36</v>
      </c>
      <c r="I23" s="19">
        <f t="shared" si="2"/>
        <v>99.490000000000009</v>
      </c>
      <c r="J23" s="19">
        <f t="shared" si="2"/>
        <v>666.25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800</v>
      </c>
      <c r="G24" s="32">
        <f t="shared" ref="G24:J24" si="4">G13+G23</f>
        <v>34.97</v>
      </c>
      <c r="H24" s="32">
        <f t="shared" si="4"/>
        <v>35.36</v>
      </c>
      <c r="I24" s="32">
        <f t="shared" si="4"/>
        <v>99.490000000000009</v>
      </c>
      <c r="J24" s="32">
        <f t="shared" si="4"/>
        <v>666.25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2.34</v>
      </c>
      <c r="H34" s="51"/>
      <c r="I34" s="43">
        <v>13.61</v>
      </c>
      <c r="J34" s="43">
        <v>98.79</v>
      </c>
      <c r="K34" s="44">
        <v>37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150</v>
      </c>
      <c r="G35" s="43">
        <v>22.54</v>
      </c>
      <c r="H35" s="43">
        <v>17.329999999999998</v>
      </c>
      <c r="I35" s="43">
        <v>22.13</v>
      </c>
      <c r="J35" s="43">
        <v>334.08</v>
      </c>
      <c r="K35" s="44">
        <v>163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7.0000000000000007E-2</v>
      </c>
      <c r="H37" s="43">
        <v>0.01</v>
      </c>
      <c r="I37" s="43">
        <v>15.31</v>
      </c>
      <c r="J37" s="43">
        <v>61.62</v>
      </c>
      <c r="K37" s="44">
        <v>265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>
        <v>80</v>
      </c>
      <c r="G38" s="43">
        <v>3.8</v>
      </c>
      <c r="H38" s="43">
        <v>0.3</v>
      </c>
      <c r="I38" s="43">
        <v>26.15</v>
      </c>
      <c r="J38" s="43">
        <v>116.5</v>
      </c>
      <c r="K38" s="44" t="s">
        <v>46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680</v>
      </c>
      <c r="G42" s="19">
        <f t="shared" ref="G42" si="10">SUM(G33:G41)</f>
        <v>28.75</v>
      </c>
      <c r="H42" s="19">
        <f t="shared" ref="H42" si="11">SUM(H33:H41)</f>
        <v>17.64</v>
      </c>
      <c r="I42" s="19">
        <f t="shared" ref="I42" si="12">SUM(I33:I41)</f>
        <v>77.199999999999989</v>
      </c>
      <c r="J42" s="19">
        <f t="shared" ref="J42:L42" si="13">SUM(J33:J41)</f>
        <v>610.99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680</v>
      </c>
      <c r="G43" s="32">
        <f t="shared" ref="G43" si="14">G32+G42</f>
        <v>28.75</v>
      </c>
      <c r="H43" s="32">
        <f t="shared" ref="H43" si="15">H32+H42</f>
        <v>17.64</v>
      </c>
      <c r="I43" s="32">
        <f t="shared" ref="I43" si="16">I32+I42</f>
        <v>77.199999999999989</v>
      </c>
      <c r="J43" s="32">
        <f t="shared" ref="J43:L43" si="17">J32+J42</f>
        <v>610.99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2.83</v>
      </c>
      <c r="H53" s="43">
        <v>2.86</v>
      </c>
      <c r="I53" s="43">
        <v>21.76</v>
      </c>
      <c r="J53" s="43">
        <v>124.09</v>
      </c>
      <c r="K53" s="44">
        <v>39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205</v>
      </c>
      <c r="G54" s="43">
        <v>25.53</v>
      </c>
      <c r="H54" s="43">
        <v>24.78</v>
      </c>
      <c r="I54" s="43">
        <v>18.43</v>
      </c>
      <c r="J54" s="43">
        <v>400.75</v>
      </c>
      <c r="K54" s="44">
        <v>167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/>
      <c r="H56" s="43"/>
      <c r="I56" s="43">
        <v>12</v>
      </c>
      <c r="J56" s="43">
        <v>48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>
        <v>80</v>
      </c>
      <c r="G57" s="43">
        <v>3.8</v>
      </c>
      <c r="H57" s="43">
        <v>0.3</v>
      </c>
      <c r="I57" s="43">
        <v>26.15</v>
      </c>
      <c r="J57" s="43">
        <v>116.5</v>
      </c>
      <c r="K57" s="44" t="s">
        <v>46</v>
      </c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735</v>
      </c>
      <c r="G61" s="19">
        <f t="shared" ref="G61" si="22">SUM(G52:G60)</f>
        <v>32.159999999999997</v>
      </c>
      <c r="H61" s="19">
        <f t="shared" ref="H61" si="23">SUM(H52:H60)</f>
        <v>27.94</v>
      </c>
      <c r="I61" s="19">
        <f t="shared" ref="I61" si="24">SUM(I52:I60)</f>
        <v>78.34</v>
      </c>
      <c r="J61" s="19">
        <f t="shared" ref="J61:L61" si="25">SUM(J52:J60)</f>
        <v>689.34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735</v>
      </c>
      <c r="G62" s="32">
        <f t="shared" ref="G62" si="26">G51+G61</f>
        <v>32.159999999999997</v>
      </c>
      <c r="H62" s="32">
        <f t="shared" ref="H62" si="27">H51+H61</f>
        <v>27.94</v>
      </c>
      <c r="I62" s="32">
        <f t="shared" ref="I62" si="28">I51+I61</f>
        <v>78.34</v>
      </c>
      <c r="J62" s="32">
        <f t="shared" ref="J62:L62" si="29">J51+J61</f>
        <v>689.34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47</v>
      </c>
      <c r="F72" s="43">
        <v>250</v>
      </c>
      <c r="G72" s="43">
        <v>2.09</v>
      </c>
      <c r="H72" s="51"/>
      <c r="I72" s="43">
        <v>10.64</v>
      </c>
      <c r="J72" s="43">
        <v>107.83</v>
      </c>
      <c r="K72" s="44">
        <v>55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48</v>
      </c>
      <c r="F73" s="43">
        <v>100</v>
      </c>
      <c r="G73" s="43">
        <v>9.16</v>
      </c>
      <c r="H73" s="43">
        <v>13.53</v>
      </c>
      <c r="I73" s="43">
        <v>9.44</v>
      </c>
      <c r="J73" s="43">
        <v>196.14</v>
      </c>
      <c r="K73" s="44">
        <v>182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49</v>
      </c>
      <c r="F74" s="43">
        <v>150</v>
      </c>
      <c r="G74" s="43">
        <v>3.68</v>
      </c>
      <c r="H74" s="43">
        <v>3.53</v>
      </c>
      <c r="I74" s="43">
        <v>23.55</v>
      </c>
      <c r="J74" s="43">
        <v>140.72999999999999</v>
      </c>
      <c r="K74" s="44">
        <v>204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50</v>
      </c>
      <c r="F75" s="43">
        <v>200</v>
      </c>
      <c r="G75" s="43">
        <v>0.12</v>
      </c>
      <c r="H75" s="43"/>
      <c r="I75" s="43">
        <v>12.04</v>
      </c>
      <c r="J75" s="43">
        <v>48.64</v>
      </c>
      <c r="K75" s="44">
        <v>271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>
        <v>80</v>
      </c>
      <c r="G76" s="43">
        <v>3.8</v>
      </c>
      <c r="H76" s="43">
        <v>0.3</v>
      </c>
      <c r="I76" s="43">
        <v>26.15</v>
      </c>
      <c r="J76" s="43">
        <v>116.5</v>
      </c>
      <c r="K76" s="44" t="s">
        <v>46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18.849999999999998</v>
      </c>
      <c r="H80" s="19">
        <f t="shared" ref="H80" si="35">SUM(H71:H79)</f>
        <v>17.36</v>
      </c>
      <c r="I80" s="19">
        <f t="shared" ref="I80" si="36">SUM(I71:I79)</f>
        <v>81.819999999999993</v>
      </c>
      <c r="J80" s="19">
        <f t="shared" ref="J80:L80" si="37">SUM(J71:J79)</f>
        <v>609.83999999999992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780</v>
      </c>
      <c r="G81" s="32">
        <f t="shared" ref="G81" si="38">G70+G80</f>
        <v>18.849999999999998</v>
      </c>
      <c r="H81" s="32">
        <f t="shared" ref="H81" si="39">H70+H80</f>
        <v>17.36</v>
      </c>
      <c r="I81" s="32">
        <f t="shared" ref="I81" si="40">I70+I80</f>
        <v>81.819999999999993</v>
      </c>
      <c r="J81" s="32">
        <f t="shared" ref="J81:L81" si="41">J70+J80</f>
        <v>609.83999999999992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51</v>
      </c>
      <c r="F91" s="43">
        <v>250</v>
      </c>
      <c r="G91" s="43">
        <v>2.83</v>
      </c>
      <c r="H91" s="43">
        <v>2.86</v>
      </c>
      <c r="I91" s="43">
        <v>21.76</v>
      </c>
      <c r="J91" s="43">
        <v>124.09</v>
      </c>
      <c r="K91" s="44">
        <v>39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52</v>
      </c>
      <c r="F92" s="43">
        <v>100</v>
      </c>
      <c r="G92" s="43">
        <v>10.68</v>
      </c>
      <c r="H92" s="43">
        <v>11.72</v>
      </c>
      <c r="I92" s="43">
        <v>5.74</v>
      </c>
      <c r="J92" s="43">
        <v>176.75</v>
      </c>
      <c r="K92" s="44">
        <v>171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53</v>
      </c>
      <c r="F93" s="43">
        <v>150</v>
      </c>
      <c r="G93" s="43">
        <v>2.59</v>
      </c>
      <c r="H93" s="43"/>
      <c r="I93" s="43">
        <v>26.85</v>
      </c>
      <c r="J93" s="43">
        <v>150.12</v>
      </c>
      <c r="K93" s="44">
        <v>201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54</v>
      </c>
      <c r="F94" s="43">
        <v>200</v>
      </c>
      <c r="G94" s="43"/>
      <c r="H94" s="43"/>
      <c r="I94" s="43">
        <v>12</v>
      </c>
      <c r="J94" s="43">
        <v>48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>
        <v>80</v>
      </c>
      <c r="G95" s="43">
        <v>3.8</v>
      </c>
      <c r="H95" s="43">
        <v>0.3</v>
      </c>
      <c r="I95" s="43">
        <v>26.15</v>
      </c>
      <c r="J95" s="43">
        <v>116.5</v>
      </c>
      <c r="K95" s="44" t="s">
        <v>46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19.900000000000002</v>
      </c>
      <c r="H99" s="19">
        <f t="shared" ref="H99" si="47">SUM(H90:H98)</f>
        <v>14.88</v>
      </c>
      <c r="I99" s="19">
        <f t="shared" ref="I99" si="48">SUM(I90:I98)</f>
        <v>92.5</v>
      </c>
      <c r="J99" s="19">
        <f t="shared" ref="J99:L99" si="49">SUM(J90:J98)</f>
        <v>615.46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780</v>
      </c>
      <c r="G100" s="32">
        <f t="shared" ref="G100" si="50">G89+G99</f>
        <v>19.900000000000002</v>
      </c>
      <c r="H100" s="32">
        <f t="shared" ref="H100" si="51">H89+H99</f>
        <v>14.88</v>
      </c>
      <c r="I100" s="32">
        <f t="shared" ref="I100" si="52">I89+I99</f>
        <v>92.5</v>
      </c>
      <c r="J100" s="32">
        <f t="shared" ref="J100:L100" si="53">J89+J99</f>
        <v>615.46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42</v>
      </c>
      <c r="F110" s="43">
        <v>250</v>
      </c>
      <c r="G110" s="43">
        <v>5.03</v>
      </c>
      <c r="H110" s="43">
        <v>11.3</v>
      </c>
      <c r="I110" s="43">
        <v>32.380000000000003</v>
      </c>
      <c r="J110" s="43">
        <v>65.599999999999994</v>
      </c>
      <c r="K110" s="44">
        <v>268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56</v>
      </c>
      <c r="F111" s="43">
        <v>205</v>
      </c>
      <c r="G111" s="43">
        <v>25.53</v>
      </c>
      <c r="H111" s="43">
        <v>24.78</v>
      </c>
      <c r="I111" s="43">
        <v>18.43</v>
      </c>
      <c r="J111" s="43">
        <v>400.75</v>
      </c>
      <c r="K111" s="44">
        <v>167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0.12</v>
      </c>
      <c r="H113" s="43"/>
      <c r="I113" s="43">
        <v>12.04</v>
      </c>
      <c r="J113" s="43">
        <v>48.64</v>
      </c>
      <c r="K113" s="44">
        <v>271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80</v>
      </c>
      <c r="G114" s="43">
        <v>3.8</v>
      </c>
      <c r="H114" s="43">
        <v>0.3</v>
      </c>
      <c r="I114" s="43">
        <v>26.15</v>
      </c>
      <c r="J114" s="43">
        <v>116.5</v>
      </c>
      <c r="K114" s="44" t="s">
        <v>46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6">SUM(G109:G117)</f>
        <v>34.480000000000004</v>
      </c>
      <c r="H118" s="19">
        <f t="shared" si="56"/>
        <v>36.379999999999995</v>
      </c>
      <c r="I118" s="19">
        <f t="shared" si="56"/>
        <v>89</v>
      </c>
      <c r="J118" s="19">
        <f t="shared" si="56"/>
        <v>631.49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735</v>
      </c>
      <c r="G119" s="32">
        <f t="shared" ref="G119" si="58">G108+G118</f>
        <v>34.480000000000004</v>
      </c>
      <c r="H119" s="32">
        <f t="shared" ref="H119" si="59">H108+H118</f>
        <v>36.379999999999995</v>
      </c>
      <c r="I119" s="32">
        <f t="shared" ref="I119" si="60">I108+I118</f>
        <v>89</v>
      </c>
      <c r="J119" s="32">
        <f t="shared" ref="J119:L119" si="61">J108+J118</f>
        <v>631.49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57</v>
      </c>
      <c r="F129" s="43">
        <v>250</v>
      </c>
      <c r="G129" s="43">
        <v>2.34</v>
      </c>
      <c r="H129" s="43"/>
      <c r="I129" s="43">
        <v>13.61</v>
      </c>
      <c r="J129" s="43">
        <v>98.79</v>
      </c>
      <c r="K129" s="44">
        <v>37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52</v>
      </c>
      <c r="F130" s="43">
        <v>100</v>
      </c>
      <c r="G130" s="43">
        <v>10.68</v>
      </c>
      <c r="H130" s="43">
        <v>11.72</v>
      </c>
      <c r="I130" s="43">
        <v>5.74</v>
      </c>
      <c r="J130" s="43">
        <v>176.75</v>
      </c>
      <c r="K130" s="44">
        <v>171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53</v>
      </c>
      <c r="F131" s="43">
        <v>150</v>
      </c>
      <c r="G131" s="43">
        <v>2.59</v>
      </c>
      <c r="H131" s="43"/>
      <c r="I131" s="43">
        <v>26.85</v>
      </c>
      <c r="J131" s="43">
        <v>150.12</v>
      </c>
      <c r="K131" s="44">
        <v>201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2.1</v>
      </c>
      <c r="H132" s="43">
        <v>1.92</v>
      </c>
      <c r="I132" s="43">
        <v>9.98</v>
      </c>
      <c r="J132" s="43">
        <v>65.599999999999994</v>
      </c>
      <c r="K132" s="44">
        <v>268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80</v>
      </c>
      <c r="G133" s="43">
        <v>3.8</v>
      </c>
      <c r="H133" s="43">
        <v>0.3</v>
      </c>
      <c r="I133" s="43">
        <v>26.15</v>
      </c>
      <c r="J133" s="43">
        <v>116.5</v>
      </c>
      <c r="K133" s="44" t="s">
        <v>46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21.51</v>
      </c>
      <c r="H137" s="19">
        <f t="shared" si="64"/>
        <v>13.940000000000001</v>
      </c>
      <c r="I137" s="19">
        <f t="shared" si="64"/>
        <v>82.330000000000013</v>
      </c>
      <c r="J137" s="19">
        <f t="shared" si="64"/>
        <v>607.76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780</v>
      </c>
      <c r="G138" s="32">
        <f t="shared" ref="G138" si="66">G127+G137</f>
        <v>21.51</v>
      </c>
      <c r="H138" s="32">
        <f t="shared" ref="H138" si="67">H127+H137</f>
        <v>13.940000000000001</v>
      </c>
      <c r="I138" s="32">
        <f t="shared" ref="I138" si="68">I127+I137</f>
        <v>82.330000000000013</v>
      </c>
      <c r="J138" s="32">
        <f t="shared" ref="J138:L138" si="69">J127+J137</f>
        <v>607.76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55</v>
      </c>
      <c r="F148" s="43">
        <v>250</v>
      </c>
      <c r="G148" s="43">
        <v>2.83</v>
      </c>
      <c r="H148" s="43">
        <v>2.86</v>
      </c>
      <c r="I148" s="43">
        <v>21.76</v>
      </c>
      <c r="J148" s="43">
        <v>124.09</v>
      </c>
      <c r="K148" s="44">
        <v>39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60</v>
      </c>
      <c r="F149" s="43">
        <v>100</v>
      </c>
      <c r="G149" s="43">
        <v>10.33</v>
      </c>
      <c r="H149" s="43">
        <v>1.93</v>
      </c>
      <c r="I149" s="43">
        <v>6.79</v>
      </c>
      <c r="J149" s="43">
        <v>85.93</v>
      </c>
      <c r="K149" s="44">
        <v>143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49</v>
      </c>
      <c r="F150" s="43">
        <v>150</v>
      </c>
      <c r="G150" s="43">
        <v>3.68</v>
      </c>
      <c r="H150" s="43">
        <v>3.53</v>
      </c>
      <c r="I150" s="43">
        <v>23.55</v>
      </c>
      <c r="J150" s="43">
        <v>140.72999999999999</v>
      </c>
      <c r="K150" s="44">
        <v>204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54</v>
      </c>
      <c r="F151" s="43">
        <v>200</v>
      </c>
      <c r="G151" s="43"/>
      <c r="H151" s="43"/>
      <c r="I151" s="43">
        <v>12</v>
      </c>
      <c r="J151" s="43">
        <v>48</v>
      </c>
      <c r="K151" s="44">
        <v>518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80</v>
      </c>
      <c r="G152" s="43">
        <v>3.8</v>
      </c>
      <c r="H152" s="43">
        <v>0.3</v>
      </c>
      <c r="I152" s="43">
        <v>26.15</v>
      </c>
      <c r="J152" s="43">
        <v>116.5</v>
      </c>
      <c r="K152" s="44" t="s">
        <v>46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20.64</v>
      </c>
      <c r="H156" s="19">
        <f t="shared" si="72"/>
        <v>8.620000000000001</v>
      </c>
      <c r="I156" s="19">
        <f t="shared" si="72"/>
        <v>90.25</v>
      </c>
      <c r="J156" s="19">
        <f t="shared" si="72"/>
        <v>515.25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780</v>
      </c>
      <c r="G157" s="32">
        <f t="shared" ref="G157" si="74">G146+G156</f>
        <v>20.64</v>
      </c>
      <c r="H157" s="32">
        <f t="shared" ref="H157" si="75">H146+H156</f>
        <v>8.620000000000001</v>
      </c>
      <c r="I157" s="32">
        <f t="shared" ref="I157" si="76">I146+I156</f>
        <v>90.25</v>
      </c>
      <c r="J157" s="32">
        <f t="shared" ref="J157:L157" si="77">J146+J156</f>
        <v>515.25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47</v>
      </c>
      <c r="F167" s="43">
        <v>250</v>
      </c>
      <c r="G167" s="43">
        <v>2.09</v>
      </c>
      <c r="H167" s="43"/>
      <c r="I167" s="43">
        <v>10.64</v>
      </c>
      <c r="J167" s="43">
        <v>107.83</v>
      </c>
      <c r="K167" s="44">
        <v>55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43</v>
      </c>
      <c r="F168" s="43">
        <v>120</v>
      </c>
      <c r="G168" s="43">
        <v>18.22</v>
      </c>
      <c r="H168" s="43">
        <v>18.22</v>
      </c>
      <c r="I168" s="43">
        <v>0.98</v>
      </c>
      <c r="J168" s="43">
        <v>242.68</v>
      </c>
      <c r="K168" s="44">
        <v>192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61</v>
      </c>
      <c r="F169" s="43">
        <v>150</v>
      </c>
      <c r="G169" s="43">
        <v>2.13</v>
      </c>
      <c r="H169" s="43">
        <v>4.04</v>
      </c>
      <c r="I169" s="43">
        <v>15.53</v>
      </c>
      <c r="J169" s="43">
        <v>106.97</v>
      </c>
      <c r="K169" s="44">
        <v>216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0.12</v>
      </c>
      <c r="H170" s="43"/>
      <c r="I170" s="43">
        <v>12.04</v>
      </c>
      <c r="J170" s="43">
        <v>48.64</v>
      </c>
      <c r="K170" s="44">
        <v>271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80</v>
      </c>
      <c r="G171" s="43">
        <v>3.8</v>
      </c>
      <c r="H171" s="43">
        <v>0.3</v>
      </c>
      <c r="I171" s="43">
        <v>26.15</v>
      </c>
      <c r="J171" s="43">
        <v>116.5</v>
      </c>
      <c r="K171" s="44" t="s">
        <v>46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26.36</v>
      </c>
      <c r="H175" s="19">
        <f t="shared" si="80"/>
        <v>22.56</v>
      </c>
      <c r="I175" s="19">
        <f t="shared" si="80"/>
        <v>65.34</v>
      </c>
      <c r="J175" s="19">
        <f t="shared" si="80"/>
        <v>622.62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800</v>
      </c>
      <c r="G176" s="32">
        <f t="shared" ref="G176" si="82">G165+G175</f>
        <v>26.36</v>
      </c>
      <c r="H176" s="32">
        <f t="shared" ref="H176" si="83">H165+H175</f>
        <v>22.56</v>
      </c>
      <c r="I176" s="32">
        <f t="shared" ref="I176" si="84">I165+I175</f>
        <v>65.34</v>
      </c>
      <c r="J176" s="32">
        <f t="shared" ref="J176:L176" si="85">J165+J175</f>
        <v>622.62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62</v>
      </c>
      <c r="F186" s="43">
        <v>250</v>
      </c>
      <c r="G186" s="43">
        <v>4.38</v>
      </c>
      <c r="H186" s="43">
        <v>7.65</v>
      </c>
      <c r="I186" s="43">
        <v>24.66</v>
      </c>
      <c r="J186" s="43">
        <v>195.1</v>
      </c>
      <c r="K186" s="44">
        <v>45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48</v>
      </c>
      <c r="F187" s="43">
        <v>100</v>
      </c>
      <c r="G187" s="43">
        <v>9.16</v>
      </c>
      <c r="H187" s="43">
        <v>13.53</v>
      </c>
      <c r="I187" s="43">
        <v>9.44</v>
      </c>
      <c r="J187" s="43">
        <v>196.14</v>
      </c>
      <c r="K187" s="44">
        <v>182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44</v>
      </c>
      <c r="F188" s="43">
        <v>150</v>
      </c>
      <c r="G188" s="43">
        <v>5.82</v>
      </c>
      <c r="H188" s="43">
        <v>3.62</v>
      </c>
      <c r="I188" s="43">
        <v>30</v>
      </c>
      <c r="J188" s="43">
        <v>175.87</v>
      </c>
      <c r="K188" s="44">
        <v>196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54</v>
      </c>
      <c r="F189" s="43">
        <v>200</v>
      </c>
      <c r="G189" s="43"/>
      <c r="H189" s="43"/>
      <c r="I189" s="43">
        <v>12</v>
      </c>
      <c r="J189" s="43">
        <v>48</v>
      </c>
      <c r="K189" s="44">
        <v>518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>
        <v>80</v>
      </c>
      <c r="G190" s="43">
        <v>3.8</v>
      </c>
      <c r="H190" s="43">
        <v>0.3</v>
      </c>
      <c r="I190" s="43">
        <v>26.15</v>
      </c>
      <c r="J190" s="43">
        <v>116.5</v>
      </c>
      <c r="K190" s="44" t="s">
        <v>46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23.16</v>
      </c>
      <c r="H194" s="19">
        <f t="shared" si="88"/>
        <v>25.1</v>
      </c>
      <c r="I194" s="19">
        <f t="shared" si="88"/>
        <v>102.25</v>
      </c>
      <c r="J194" s="19">
        <f t="shared" si="88"/>
        <v>731.61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780</v>
      </c>
      <c r="G195" s="32">
        <f t="shared" ref="G195" si="90">G184+G194</f>
        <v>23.16</v>
      </c>
      <c r="H195" s="32">
        <f t="shared" ref="H195" si="91">H184+H194</f>
        <v>25.1</v>
      </c>
      <c r="I195" s="32">
        <f t="shared" ref="I195" si="92">I184+I194</f>
        <v>102.25</v>
      </c>
      <c r="J195" s="32">
        <f t="shared" ref="J195:L195" si="93">J184+J194</f>
        <v>731.61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765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26.078000000000003</v>
      </c>
      <c r="H196" s="34">
        <f t="shared" si="94"/>
        <v>21.978000000000002</v>
      </c>
      <c r="I196" s="34">
        <f t="shared" si="94"/>
        <v>85.852000000000004</v>
      </c>
      <c r="J196" s="34">
        <f t="shared" si="94"/>
        <v>630.06099999999992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dcterms:created xsi:type="dcterms:W3CDTF">2022-05-16T14:23:56Z</dcterms:created>
  <dcterms:modified xsi:type="dcterms:W3CDTF">2024-03-28T19:38:21Z</dcterms:modified>
</cp:coreProperties>
</file>